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1455" yWindow="0" windowWidth="16425" windowHeight="9435"/>
  </bookViews>
  <sheets>
    <sheet name="RAWL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3" i="1" l="1"/>
  <c r="H32" i="1"/>
  <c r="H31" i="1"/>
  <c r="H30" i="1"/>
  <c r="H28" i="1"/>
  <c r="H27" i="1"/>
  <c r="H26" i="1"/>
  <c r="H25" i="1"/>
  <c r="H24" i="1"/>
  <c r="H23" i="1"/>
  <c r="H18" i="1"/>
  <c r="H4" i="1"/>
  <c r="H21" i="1"/>
  <c r="H20" i="1"/>
  <c r="H16" i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8" i="1"/>
  <c r="E35" i="1"/>
  <c r="H35" i="1" s="1"/>
  <c r="E34" i="1"/>
  <c r="H34" i="1" s="1"/>
  <c r="E17" i="1"/>
  <c r="E22" i="1"/>
  <c r="H22" i="1" s="1"/>
  <c r="E29" i="1"/>
  <c r="H29" i="1" s="1"/>
  <c r="E9" i="1"/>
  <c r="H9" i="1" s="1"/>
  <c r="H15" i="1" l="1"/>
  <c r="H14" i="1"/>
  <c r="H13" i="1"/>
  <c r="H12" i="1"/>
  <c r="H11" i="1"/>
  <c r="H10" i="1"/>
  <c r="H8" i="1"/>
  <c r="H7" i="1"/>
  <c r="H6" i="1"/>
  <c r="H5" i="1"/>
  <c r="D44" i="1"/>
  <c r="H44" i="1" l="1"/>
  <c r="E44" i="1"/>
</calcChain>
</file>

<file path=xl/sharedStrings.xml><?xml version="1.0" encoding="utf-8"?>
<sst xmlns="http://schemas.openxmlformats.org/spreadsheetml/2006/main" count="50" uniqueCount="49">
  <si>
    <t>CYCLONE HLMT MATTE BK MU08 M/L</t>
  </si>
  <si>
    <t>WALRCFHLFG-MV OSFM MATTE BH HLMT</t>
  </si>
  <si>
    <t>WALRCFHLFG-MBK HLMT</t>
  </si>
  <si>
    <t>WALRCRFTB-B T-BALL BH HLMT</t>
  </si>
  <si>
    <t>WALRCFTB-PINKT-BALL HLMT</t>
  </si>
  <si>
    <t>WALRTBBKPK-B YOUTH BACKPACK BLK</t>
  </si>
  <si>
    <t>WALRTBBKPK-P PINK YOUTH BACKPACK</t>
  </si>
  <si>
    <t>WAL1ROLB2 1 DZ</t>
  </si>
  <si>
    <t>S04RFPT10SPY-4PDQ RFPT10SPY 4 CT PDQ</t>
  </si>
  <si>
    <t>WALPL90SN-3/0 9 BSK/CV</t>
  </si>
  <si>
    <t>HPERLITE FASTPITCH GIRLS WH/WH L MU08</t>
  </si>
  <si>
    <t>WALWRS125HBGG-2/0 12 1/2 H/C</t>
  </si>
  <si>
    <t>WAL10LB3-1DZ</t>
  </si>
  <si>
    <t>WALWPL10CBSG-0/3</t>
  </si>
  <si>
    <t>WAL1CROB-1DZ PDQ</t>
  </si>
  <si>
    <t>WALRSS12CB-RHT 12 H/CV</t>
  </si>
  <si>
    <t>WALRFACE1 FIELDER MASK</t>
  </si>
  <si>
    <t>WALWPL110NWS-2/0 11 I/  NF</t>
  </si>
  <si>
    <t>E100T TOTE BAG BK MU08 4 PK</t>
  </si>
  <si>
    <t>WALSS13W-2/0 13 BSK / NFC</t>
  </si>
  <si>
    <t>WALVPR00O-B OSFM B</t>
  </si>
  <si>
    <t>WALWFP115MT- 2/0 11.5 BASEBALL GLOVE</t>
  </si>
  <si>
    <t>WALRBG36BC-3/0 12 1/2 BSK/UBC</t>
  </si>
  <si>
    <t>WAL1RLLB1-1DZ PDQ/LITTLE LEAGUE BASEBALLS</t>
  </si>
  <si>
    <t>WALWFP12GM-2/0 12 H/NFB Rawlings Fastpitch Series Youth 12" Softball Glove, Basket Web, Gray/Mint, Right Hand Throw</t>
  </si>
  <si>
    <t>WALRBG36BC-0/2 12 1/2 BSK/UBC Rawlings | 12.5" RBG36 Recreational Baseball &amp; Softball Glove | All-Leather Shell | Right Hand Throw</t>
  </si>
  <si>
    <t>WALWPL11GM-2/0 11 BSK/ NFRawlings | Players Series Youth Fastpitch Softball Glove | 11 inch | Right Hand Throw</t>
  </si>
  <si>
    <t>WALROLB1USSSABT-1 DZ(12 pack) Rawlings USSSA ROLB1 Competition Baseba</t>
  </si>
  <si>
    <t>WALRFPT10PY-SW-4</t>
  </si>
  <si>
    <t>WALCROLBBUCK12/12BALLSPERBUCKET</t>
  </si>
  <si>
    <t>WALPL90PP-3/0 PACKED3</t>
  </si>
  <si>
    <t>WALRCFHMFG-BOSFM PL-1</t>
  </si>
  <si>
    <t>WALWPL110NWS-2/0</t>
  </si>
  <si>
    <t>WALSS14BR-2/0 14'' BASEBALL GLOVE PK-2</t>
  </si>
  <si>
    <t>SO4FP18PSA 27/17-10 PK-2</t>
  </si>
  <si>
    <t>WALUSWW10-30 WICKED-10 PK-2</t>
  </si>
  <si>
    <t>WALTBX512-25 OK-2</t>
  </si>
  <si>
    <t>WALWDM115NC-2/0</t>
  </si>
  <si>
    <t>WAL1OLB3BUCK8  (2)6PACKS</t>
  </si>
  <si>
    <t>Rawlings Equipment</t>
  </si>
  <si>
    <t>UPC</t>
  </si>
  <si>
    <t>Description</t>
  </si>
  <si>
    <t># of Cases</t>
  </si>
  <si>
    <t>Units per Case</t>
  </si>
  <si>
    <t># of Units</t>
  </si>
  <si>
    <t>Retail</t>
  </si>
  <si>
    <t>Image</t>
  </si>
  <si>
    <t>Total Retail Value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</si>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</sst>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mbria"/>
      <family val="1"/>
      <charset val="162"/>
    </font>
    <font>
      <b/>
      <sz val="12"/>
      <color theme="1"/>
      <name val="Cambria"/>
      <family val="1"/>
      <charset val="162"/>
    </font>
    <font>
      <b/>
      <sz val="16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30" name="AutoShape 6" descr="NEW Rawlings Vapor Youth T-Ball Batting Helmet Pink fits sizes 6 1/4-6 7/8 - Picture 1 of 4">
          <a:extLst>
            <a:ext uri="{FF2B5EF4-FFF2-40B4-BE49-F238E27FC236}">
              <a16:creationId xmlns:a16="http://schemas.microsoft.com/office/drawing/2014/main" xmlns="" id="{4984E561-AF06-9534-366D-F899D076E34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610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xmlns="" id="{2DC68EB3-F593-6DFF-D8DC-379EC6815A4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96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xmlns="" id="{7ED3EB11-7395-68F8-11BB-3FCDC3081413}"/>
            </a:ext>
          </a:extLst>
        </xdr:cNvPr>
        <xdr:cNvSpPr>
          <a:spLocks noChangeAspect="1" noChangeArrowheads="1"/>
        </xdr:cNvSpPr>
      </xdr:nvSpPr>
      <xdr:spPr bwMode="auto">
        <a:xfrm>
          <a:off x="7115175" y="96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285761</xdr:colOff>
      <xdr:row>3</xdr:row>
      <xdr:rowOff>47625</xdr:rowOff>
    </xdr:from>
    <xdr:ext cx="1098520" cy="1463040"/>
    <xdr:pic>
      <xdr:nvPicPr>
        <xdr:cNvPr id="10" name="Picture 9">
          <a:extLst>
            <a:ext uri="{FF2B5EF4-FFF2-40B4-BE49-F238E27FC236}">
              <a16:creationId xmlns:a16="http://schemas.microsoft.com/office/drawing/2014/main" xmlns="" id="{88063311-04F9-4991-A9AB-DC7E160C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61" y="238125"/>
          <a:ext cx="1098520" cy="1463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142875</xdr:colOff>
      <xdr:row>4</xdr:row>
      <xdr:rowOff>76200</xdr:rowOff>
    </xdr:from>
    <xdr:ext cx="1280160" cy="1280160"/>
    <xdr:pic>
      <xdr:nvPicPr>
        <xdr:cNvPr id="11" name="Picture 10" descr="Rawlings Coolflo OSFM Softball Batting Helmet with Face Guard, Matte Scarlet">
          <a:extLst>
            <a:ext uri="{FF2B5EF4-FFF2-40B4-BE49-F238E27FC236}">
              <a16:creationId xmlns:a16="http://schemas.microsoft.com/office/drawing/2014/main" xmlns="" id="{3F686BE3-8EBA-4883-B816-C3206C6E1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1914525"/>
          <a:ext cx="128016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142886</xdr:colOff>
      <xdr:row>5</xdr:row>
      <xdr:rowOff>104775</xdr:rowOff>
    </xdr:from>
    <xdr:ext cx="1297654" cy="1188720"/>
    <xdr:pic>
      <xdr:nvPicPr>
        <xdr:cNvPr id="12" name="Picture 11" descr="Rawlings | COOLFLO Batting Helmet with Facemask | Fastpitch Softball">
          <a:extLst>
            <a:ext uri="{FF2B5EF4-FFF2-40B4-BE49-F238E27FC236}">
              <a16:creationId xmlns:a16="http://schemas.microsoft.com/office/drawing/2014/main" xmlns="" id="{8FDED1FD-C775-49FD-AD4F-A1094E27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61" y="3438525"/>
          <a:ext cx="1297654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238125</xdr:colOff>
      <xdr:row>6</xdr:row>
      <xdr:rowOff>95250</xdr:rowOff>
    </xdr:from>
    <xdr:ext cx="1280160" cy="1280160"/>
    <xdr:pic>
      <xdr:nvPicPr>
        <xdr:cNvPr id="13" name="Picture 12" descr="Baltimore Orioles Fanatics Authentic Rawlings Replica Batting Helmet">
          <a:extLst>
            <a:ext uri="{FF2B5EF4-FFF2-40B4-BE49-F238E27FC236}">
              <a16:creationId xmlns:a16="http://schemas.microsoft.com/office/drawing/2014/main" xmlns="" id="{4F636FAF-F182-4005-A01B-48C1F4CB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4781550"/>
          <a:ext cx="128016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14" name="AutoShape 6" descr="NEW Rawlings Vapor Youth T-Ball Batting Helmet Pink fits sizes 6 1/4-6 7/8 - Picture 1 of 4">
          <a:extLst>
            <a:ext uri="{FF2B5EF4-FFF2-40B4-BE49-F238E27FC236}">
              <a16:creationId xmlns:a16="http://schemas.microsoft.com/office/drawing/2014/main" xmlns="" id="{C36E3189-3CEF-489F-AD11-62737B249F11}"/>
            </a:ext>
          </a:extLst>
        </xdr:cNvPr>
        <xdr:cNvSpPr>
          <a:spLocks noChangeAspect="1" noChangeArrowheads="1"/>
        </xdr:cNvSpPr>
      </xdr:nvSpPr>
      <xdr:spPr bwMode="auto">
        <a:xfrm>
          <a:off x="7229475" y="610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133350</xdr:colOff>
      <xdr:row>7</xdr:row>
      <xdr:rowOff>57150</xdr:rowOff>
    </xdr:from>
    <xdr:ext cx="1371600" cy="1371600"/>
    <xdr:pic>
      <xdr:nvPicPr>
        <xdr:cNvPr id="15" name="Picture 14" descr="Rawlings Vapor T-Ball Batting Helmet | Pink | Youth">
          <a:extLst>
            <a:ext uri="{FF2B5EF4-FFF2-40B4-BE49-F238E27FC236}">
              <a16:creationId xmlns:a16="http://schemas.microsoft.com/office/drawing/2014/main" xmlns="" id="{49492992-AD3F-425A-A1B2-BFED73DD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6162675"/>
          <a:ext cx="13716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190500</xdr:colOff>
      <xdr:row>8</xdr:row>
      <xdr:rowOff>85725</xdr:rowOff>
    </xdr:from>
    <xdr:ext cx="1158240" cy="1737360"/>
    <xdr:pic>
      <xdr:nvPicPr>
        <xdr:cNvPr id="16" name="Picture 15">
          <a:extLst>
            <a:ext uri="{FF2B5EF4-FFF2-40B4-BE49-F238E27FC236}">
              <a16:creationId xmlns:a16="http://schemas.microsoft.com/office/drawing/2014/main" xmlns="" id="{4CA961EB-0816-4EEB-9962-8BA09914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7686675"/>
          <a:ext cx="1158240" cy="173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7" name="AutoShape 9">
          <a:extLst>
            <a:ext uri="{FF2B5EF4-FFF2-40B4-BE49-F238E27FC236}">
              <a16:creationId xmlns:a16="http://schemas.microsoft.com/office/drawing/2014/main" xmlns="" id="{82FD68FE-850E-44A8-A67B-6A6BB1E4BB73}"/>
            </a:ext>
          </a:extLst>
        </xdr:cNvPr>
        <xdr:cNvSpPr>
          <a:spLocks noChangeAspect="1" noChangeArrowheads="1"/>
        </xdr:cNvSpPr>
      </xdr:nvSpPr>
      <xdr:spPr bwMode="auto">
        <a:xfrm>
          <a:off x="7229475" y="96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" name="AutoShape 10">
          <a:extLst>
            <a:ext uri="{FF2B5EF4-FFF2-40B4-BE49-F238E27FC236}">
              <a16:creationId xmlns:a16="http://schemas.microsoft.com/office/drawing/2014/main" xmlns="" id="{F0A0CA40-C17A-4B0B-8F4D-F512370EB0E2}"/>
            </a:ext>
          </a:extLst>
        </xdr:cNvPr>
        <xdr:cNvSpPr>
          <a:spLocks noChangeAspect="1" noChangeArrowheads="1"/>
        </xdr:cNvSpPr>
      </xdr:nvSpPr>
      <xdr:spPr bwMode="auto">
        <a:xfrm>
          <a:off x="7229475" y="96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66675</xdr:colOff>
      <xdr:row>9</xdr:row>
      <xdr:rowOff>133350</xdr:rowOff>
    </xdr:from>
    <xdr:ext cx="1463040" cy="1463040"/>
    <xdr:pic>
      <xdr:nvPicPr>
        <xdr:cNvPr id="19" name="Picture 18" descr="Rawlings Players Youth Tball Backpack Equipment Bag, Pink">
          <a:extLst>
            <a:ext uri="{FF2B5EF4-FFF2-40B4-BE49-F238E27FC236}">
              <a16:creationId xmlns:a16="http://schemas.microsoft.com/office/drawing/2014/main" xmlns="" id="{801C8FDC-E567-44FF-A28B-118F65A2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9734550"/>
          <a:ext cx="1463040" cy="1463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28575</xdr:colOff>
      <xdr:row>10</xdr:row>
      <xdr:rowOff>9525</xdr:rowOff>
    </xdr:from>
    <xdr:to>
      <xdr:col>6</xdr:col>
      <xdr:colOff>1671569</xdr:colOff>
      <xdr:row>11</xdr:row>
      <xdr:rowOff>22860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278EFEC-64EE-AB2A-B1FF-0CE90FB40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11363325"/>
          <a:ext cx="1642994" cy="1594486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10</xdr:row>
      <xdr:rowOff>1562100</xdr:rowOff>
    </xdr:from>
    <xdr:to>
      <xdr:col>6</xdr:col>
      <xdr:colOff>1965325</xdr:colOff>
      <xdr:row>12</xdr:row>
      <xdr:rowOff>2444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3161D071-054F-89F4-91E2-C0FD8CDDB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12915900"/>
          <a:ext cx="1676400" cy="139065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11</xdr:row>
      <xdr:rowOff>1352549</xdr:rowOff>
    </xdr:from>
    <xdr:to>
      <xdr:col>6</xdr:col>
      <xdr:colOff>1984375</xdr:colOff>
      <xdr:row>13</xdr:row>
      <xdr:rowOff>346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ABB6FD6E-AF86-3B01-1A1A-C7F5086F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14287499"/>
          <a:ext cx="1724025" cy="137160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19050</xdr:rowOff>
    </xdr:from>
    <xdr:to>
      <xdr:col>6</xdr:col>
      <xdr:colOff>1965325</xdr:colOff>
      <xdr:row>13</xdr:row>
      <xdr:rowOff>1200150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E804E6E2-72C9-C136-EE33-8E8D38935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5" y="15687675"/>
          <a:ext cx="1724025" cy="11811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14</xdr:row>
      <xdr:rowOff>0</xdr:rowOff>
    </xdr:from>
    <xdr:to>
      <xdr:col>6</xdr:col>
      <xdr:colOff>1946275</xdr:colOff>
      <xdr:row>15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34E2ABDD-E1AA-B48F-C993-371CB3AB0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16887825"/>
          <a:ext cx="1676400" cy="149542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28</xdr:row>
      <xdr:rowOff>0</xdr:rowOff>
    </xdr:from>
    <xdr:to>
      <xdr:col>6</xdr:col>
      <xdr:colOff>1857374</xdr:colOff>
      <xdr:row>29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2CC21291-BC0B-D493-51A4-79E1C5F98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35718750"/>
          <a:ext cx="1666875" cy="113347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16</xdr:row>
      <xdr:rowOff>0</xdr:rowOff>
    </xdr:from>
    <xdr:to>
      <xdr:col>6</xdr:col>
      <xdr:colOff>2117724</xdr:colOff>
      <xdr:row>17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776E20AC-B527-C83E-9EC2-8D92E5804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19611975"/>
          <a:ext cx="1685925" cy="10763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33</xdr:row>
      <xdr:rowOff>9525</xdr:rowOff>
    </xdr:from>
    <xdr:to>
      <xdr:col>6</xdr:col>
      <xdr:colOff>1917700</xdr:colOff>
      <xdr:row>34</xdr:row>
      <xdr:rowOff>9524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FB36D286-CC82-99E8-192A-0E60F61BD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3462575"/>
          <a:ext cx="1676400" cy="12001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1917700</xdr:colOff>
      <xdr:row>34</xdr:row>
      <xdr:rowOff>1188720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D99580E7-0516-3556-5DD9-805EB7CC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3053000"/>
          <a:ext cx="1676400" cy="1188720"/>
        </a:xfrm>
        <a:prstGeom prst="rect">
          <a:avLst/>
        </a:prstGeom>
      </xdr:spPr>
    </xdr:pic>
    <xdr:clientData/>
  </xdr:twoCellAnchor>
  <xdr:twoCellAnchor editAs="oneCell">
    <xdr:from>
      <xdr:col>6</xdr:col>
      <xdr:colOff>24</xdr:colOff>
      <xdr:row>15</xdr:row>
      <xdr:rowOff>0</xdr:rowOff>
    </xdr:from>
    <xdr:to>
      <xdr:col>6</xdr:col>
      <xdr:colOff>1657350</xdr:colOff>
      <xdr:row>16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2B28276A-92D4-866C-FBE5-19300B9B1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24" y="18383250"/>
          <a:ext cx="1657326" cy="122872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17</xdr:row>
      <xdr:rowOff>0</xdr:rowOff>
    </xdr:from>
    <xdr:to>
      <xdr:col>6</xdr:col>
      <xdr:colOff>1857374</xdr:colOff>
      <xdr:row>17</xdr:row>
      <xdr:rowOff>1457325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A45119D-379E-F855-3950-9BB0651D2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20669250"/>
          <a:ext cx="1666875" cy="14573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1200149</xdr:rowOff>
    </xdr:from>
    <xdr:to>
      <xdr:col>6</xdr:col>
      <xdr:colOff>1666875</xdr:colOff>
      <xdr:row>19</xdr:row>
      <xdr:rowOff>1216024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A631C273-B13E-BF8C-4B01-5D98EF869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23336249"/>
          <a:ext cx="1666875" cy="122872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20</xdr:row>
      <xdr:rowOff>9525</xdr:rowOff>
    </xdr:from>
    <xdr:to>
      <xdr:col>6</xdr:col>
      <xdr:colOff>1655445</xdr:colOff>
      <xdr:row>21</xdr:row>
      <xdr:rowOff>3912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364048F6-9DAF-B047-DFFA-B57626E1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24574500"/>
          <a:ext cx="1645920" cy="11906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1917700</xdr:colOff>
      <xdr:row>21</xdr:row>
      <xdr:rowOff>1219200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18490062-BA42-2B2E-DA9E-C146640EC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25765125"/>
          <a:ext cx="1676400" cy="1219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1917700</xdr:colOff>
      <xdr:row>22</xdr:row>
      <xdr:rowOff>1466850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D779B497-6EA8-30F5-B36A-6C8DC5B3F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27003375"/>
          <a:ext cx="1676400" cy="14668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1974850</xdr:colOff>
      <xdr:row>23</xdr:row>
      <xdr:rowOff>1323975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40C4AC3B-B310-23AE-52E8-910368034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28489275"/>
          <a:ext cx="1733550" cy="132397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24</xdr:row>
      <xdr:rowOff>0</xdr:rowOff>
    </xdr:from>
    <xdr:to>
      <xdr:col>6</xdr:col>
      <xdr:colOff>1857374</xdr:colOff>
      <xdr:row>24</xdr:row>
      <xdr:rowOff>1085850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466D7BB4-DAFC-78F5-C96D-BAABEAD2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29822775"/>
          <a:ext cx="1666875" cy="1085850"/>
        </a:xfrm>
        <a:prstGeom prst="rect">
          <a:avLst/>
        </a:prstGeom>
      </xdr:spPr>
    </xdr:pic>
    <xdr:clientData/>
  </xdr:twoCellAnchor>
  <xdr:twoCellAnchor editAs="oneCell">
    <xdr:from>
      <xdr:col>6</xdr:col>
      <xdr:colOff>6</xdr:colOff>
      <xdr:row>25</xdr:row>
      <xdr:rowOff>0</xdr:rowOff>
    </xdr:from>
    <xdr:to>
      <xdr:col>6</xdr:col>
      <xdr:colOff>1917700</xdr:colOff>
      <xdr:row>26</xdr:row>
      <xdr:rowOff>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9EFA6AB7-A67C-0726-4F70-B1C457F6B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6" y="30927675"/>
          <a:ext cx="1676394" cy="1047750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26</xdr:row>
      <xdr:rowOff>0</xdr:rowOff>
    </xdr:from>
    <xdr:to>
      <xdr:col>6</xdr:col>
      <xdr:colOff>1857375</xdr:colOff>
      <xdr:row>26</xdr:row>
      <xdr:rowOff>1247775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4F2D0F69-6E6F-65CC-93FC-37B3FE28D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31975425"/>
          <a:ext cx="1666876" cy="12477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1917700</xdr:colOff>
      <xdr:row>28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3692C605-676F-BE12-42F3-D1771137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33232725"/>
          <a:ext cx="1676400" cy="11811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1917700</xdr:colOff>
      <xdr:row>29</xdr:row>
      <xdr:rowOff>1114425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70389A99-6104-9798-B0C5-106FEFA66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35547300"/>
          <a:ext cx="1676400" cy="111442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30</xdr:row>
      <xdr:rowOff>0</xdr:rowOff>
    </xdr:from>
    <xdr:to>
      <xdr:col>6</xdr:col>
      <xdr:colOff>1857374</xdr:colOff>
      <xdr:row>31</xdr:row>
      <xdr:rowOff>174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C28A09F9-DDCB-CD6A-91E0-90F785022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36680775"/>
          <a:ext cx="1666875" cy="12858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31</xdr:row>
      <xdr:rowOff>38099</xdr:rowOff>
    </xdr:from>
    <xdr:to>
      <xdr:col>6</xdr:col>
      <xdr:colOff>1676398</xdr:colOff>
      <xdr:row>31</xdr:row>
      <xdr:rowOff>1209674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4BA05A68-969F-83E6-7810-F48BA902D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38014274"/>
          <a:ext cx="1647823" cy="117157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31</xdr:row>
      <xdr:rowOff>1219199</xdr:rowOff>
    </xdr:from>
    <xdr:to>
      <xdr:col>6</xdr:col>
      <xdr:colOff>1847850</xdr:colOff>
      <xdr:row>32</xdr:row>
      <xdr:rowOff>1343024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A8077724-EFF3-C24E-78AD-04F482E0B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39195374"/>
          <a:ext cx="1657351" cy="134302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35</xdr:row>
      <xdr:rowOff>0</xdr:rowOff>
    </xdr:from>
    <xdr:to>
      <xdr:col>6</xdr:col>
      <xdr:colOff>2108200</xdr:colOff>
      <xdr:row>35</xdr:row>
      <xdr:rowOff>1190625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E0614F6D-563D-8D69-009D-E4693306E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42948225"/>
          <a:ext cx="1676401" cy="11906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1917700</xdr:colOff>
      <xdr:row>37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EB282D78-2F96-A250-1474-37C311EBB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4148375"/>
          <a:ext cx="1676400" cy="12001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1171575</xdr:rowOff>
    </xdr:from>
    <xdr:to>
      <xdr:col>6</xdr:col>
      <xdr:colOff>1666875</xdr:colOff>
      <xdr:row>37</xdr:row>
      <xdr:rowOff>1190625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ACEC35DF-873F-DBD9-25BE-F212E02B5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5319950"/>
          <a:ext cx="1666875" cy="1219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1666875</xdr:colOff>
      <xdr:row>39</xdr:row>
      <xdr:rowOff>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2D2D99ED-6902-4BDC-3CF8-642E06A2C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6548675"/>
          <a:ext cx="1666875" cy="1200150"/>
        </a:xfrm>
        <a:prstGeom prst="rect">
          <a:avLst/>
        </a:prstGeom>
      </xdr:spPr>
    </xdr:pic>
    <xdr:clientData/>
  </xdr:twoCellAnchor>
  <xdr:twoCellAnchor editAs="oneCell">
    <xdr:from>
      <xdr:col>6</xdr:col>
      <xdr:colOff>22</xdr:colOff>
      <xdr:row>39</xdr:row>
      <xdr:rowOff>0</xdr:rowOff>
    </xdr:from>
    <xdr:to>
      <xdr:col>6</xdr:col>
      <xdr:colOff>1676399</xdr:colOff>
      <xdr:row>40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4ABBAEDA-0C51-425F-6474-4286F2701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22" y="47748825"/>
          <a:ext cx="1676377" cy="12001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1917700</xdr:colOff>
      <xdr:row>40</xdr:row>
      <xdr:rowOff>1190625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07A6CFCE-D2CE-2813-A63A-CA1FA31D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8948975"/>
          <a:ext cx="1676400" cy="119062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1371599</xdr:colOff>
      <xdr:row>41</xdr:row>
      <xdr:rowOff>0</xdr:rowOff>
    </xdr:from>
    <xdr:to>
      <xdr:col>6</xdr:col>
      <xdr:colOff>1857374</xdr:colOff>
      <xdr:row>42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AF01BEB0-6C1F-7708-7BF7-522A0CB7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099" y="50149125"/>
          <a:ext cx="1666875" cy="12096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1917700</xdr:colOff>
      <xdr:row>43</xdr:row>
      <xdr:rowOff>1</xdr:rowOff>
    </xdr:to>
    <xdr:pic>
      <xdr:nvPicPr>
        <xdr:cNvPr id="1025" name="Picture 1024">
          <a:extLst>
            <a:ext uri="{FF2B5EF4-FFF2-40B4-BE49-F238E27FC236}">
              <a16:creationId xmlns:a16="http://schemas.microsoft.com/office/drawing/2014/main" xmlns="" id="{A2D608F1-B34D-4F62-14A5-843DE052C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51349275"/>
          <a:ext cx="1676400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zoomScale="85" zoomScaleNormal="85" workbookViewId="0">
      <selection activeCell="H44" sqref="H44"/>
    </sheetView>
  </sheetViews>
  <sheetFormatPr defaultColWidth="8.7109375" defaultRowHeight="18" x14ac:dyDescent="0.25"/>
  <cols>
    <col min="1" max="1" width="16.7109375" style="1" customWidth="1"/>
    <col min="2" max="2" width="42.7109375" style="3" customWidth="1"/>
    <col min="3" max="3" width="18.28515625" style="3" customWidth="1"/>
    <col min="4" max="4" width="12.42578125" style="4" customWidth="1"/>
    <col min="5" max="5" width="13.7109375" style="10" customWidth="1"/>
    <col min="6" max="6" width="14.7109375" style="9" customWidth="1"/>
    <col min="7" max="7" width="30.7109375" style="3" customWidth="1"/>
    <col min="8" max="8" width="17.7109375" style="5" bestFit="1" customWidth="1"/>
    <col min="9" max="11" width="8.7109375" style="3"/>
    <col min="12" max="12" width="8.7109375" style="12"/>
    <col min="13" max="15" width="8.7109375" style="11"/>
  </cols>
  <sheetData>
    <row r="1" spans="1:15" s="20" customFormat="1" ht="32.85" customHeight="1" x14ac:dyDescent="0.25">
      <c r="A1" s="22" t="s">
        <v>39</v>
      </c>
      <c r="B1" s="22"/>
      <c r="C1" s="16"/>
      <c r="D1" s="17"/>
      <c r="E1" s="21"/>
      <c r="F1" s="18"/>
      <c r="G1" s="16"/>
      <c r="H1" s="19"/>
      <c r="I1" s="16"/>
      <c r="J1" s="16"/>
      <c r="K1" s="16"/>
      <c r="L1" s="16"/>
    </row>
    <row r="2" spans="1:15" ht="21.95" customHeight="1" x14ac:dyDescent="0.25">
      <c r="A2" s="2"/>
    </row>
    <row r="3" spans="1:15" s="14" customFormat="1" ht="15.75" x14ac:dyDescent="0.25">
      <c r="A3" s="7" t="s">
        <v>40</v>
      </c>
      <c r="B3" s="7" t="s">
        <v>41</v>
      </c>
      <c r="C3" s="8" t="s">
        <v>43</v>
      </c>
      <c r="D3" s="8" t="s">
        <v>42</v>
      </c>
      <c r="E3" s="8" t="s">
        <v>44</v>
      </c>
      <c r="F3" s="9" t="s">
        <v>45</v>
      </c>
      <c r="G3" s="7" t="s">
        <v>46</v>
      </c>
      <c r="H3" s="9" t="s">
        <v>47</v>
      </c>
      <c r="I3" s="7"/>
      <c r="J3" s="7"/>
      <c r="K3" s="7"/>
      <c r="L3" s="15"/>
      <c r="M3" s="13"/>
      <c r="N3" s="13"/>
      <c r="O3" s="13"/>
    </row>
    <row r="4" spans="1:15" s="1" customFormat="1" ht="129.75" customHeight="1" x14ac:dyDescent="0.25">
      <c r="A4" s="3">
        <v>2841237522</v>
      </c>
      <c r="B4" s="3" t="s">
        <v>0</v>
      </c>
      <c r="C4" s="4">
        <v>1</v>
      </c>
      <c r="D4" s="4">
        <v>21</v>
      </c>
      <c r="E4" s="10">
        <v>21</v>
      </c>
      <c r="F4" s="9">
        <v>14.97</v>
      </c>
      <c r="G4" s="3"/>
      <c r="H4" s="5">
        <f t="shared" ref="H4:H16" si="0">F4*E4</f>
        <v>314.37</v>
      </c>
      <c r="I4" s="3"/>
      <c r="J4" s="3"/>
      <c r="K4" s="3"/>
      <c r="L4" s="12"/>
      <c r="M4" s="12"/>
      <c r="N4" s="12"/>
      <c r="O4" s="12"/>
    </row>
    <row r="5" spans="1:15" s="1" customFormat="1" ht="117.95" customHeight="1" x14ac:dyDescent="0.25">
      <c r="A5" s="3">
        <v>8332174372</v>
      </c>
      <c r="B5" s="3" t="s">
        <v>1</v>
      </c>
      <c r="C5" s="4">
        <v>1</v>
      </c>
      <c r="D5" s="4">
        <v>140</v>
      </c>
      <c r="E5" s="10">
        <v>140</v>
      </c>
      <c r="F5" s="9">
        <v>33.97</v>
      </c>
      <c r="G5" s="3"/>
      <c r="H5" s="5">
        <f t="shared" si="0"/>
        <v>4755.8</v>
      </c>
      <c r="I5" s="3"/>
      <c r="J5" s="3"/>
      <c r="K5" s="3"/>
      <c r="L5" s="12"/>
      <c r="M5" s="12"/>
      <c r="N5" s="12"/>
      <c r="O5" s="12"/>
    </row>
    <row r="6" spans="1:15" s="1" customFormat="1" ht="106.5" customHeight="1" x14ac:dyDescent="0.25">
      <c r="A6" s="3">
        <v>8332178430</v>
      </c>
      <c r="B6" s="3" t="s">
        <v>2</v>
      </c>
      <c r="C6" s="4">
        <v>1</v>
      </c>
      <c r="D6" s="4">
        <v>106</v>
      </c>
      <c r="E6" s="10">
        <v>106</v>
      </c>
      <c r="F6" s="9">
        <v>45.99</v>
      </c>
      <c r="G6" s="3"/>
      <c r="H6" s="5">
        <f t="shared" si="0"/>
        <v>4874.9400000000005</v>
      </c>
      <c r="I6" s="3"/>
      <c r="J6" s="3"/>
      <c r="K6" s="3"/>
      <c r="L6" s="12"/>
      <c r="M6" s="12"/>
      <c r="N6" s="12"/>
      <c r="O6" s="12"/>
    </row>
    <row r="7" spans="1:15" s="1" customFormat="1" ht="111.75" customHeight="1" x14ac:dyDescent="0.25">
      <c r="A7" s="3">
        <v>8332169192</v>
      </c>
      <c r="B7" s="3" t="s">
        <v>3</v>
      </c>
      <c r="C7" s="4">
        <v>1</v>
      </c>
      <c r="D7" s="4">
        <v>13</v>
      </c>
      <c r="E7" s="10">
        <v>13</v>
      </c>
      <c r="F7" s="9">
        <v>19.989999999999998</v>
      </c>
      <c r="G7" s="3"/>
      <c r="H7" s="5">
        <f t="shared" si="0"/>
        <v>259.87</v>
      </c>
      <c r="I7" s="3"/>
      <c r="J7" s="3"/>
      <c r="K7" s="3"/>
      <c r="L7" s="12"/>
      <c r="M7" s="12"/>
      <c r="N7" s="12"/>
      <c r="O7" s="12"/>
    </row>
    <row r="8" spans="1:15" s="1" customFormat="1" ht="117.95" customHeight="1" x14ac:dyDescent="0.25">
      <c r="A8" s="3">
        <v>8332141657</v>
      </c>
      <c r="B8" s="3" t="s">
        <v>4</v>
      </c>
      <c r="C8" s="4">
        <v>1</v>
      </c>
      <c r="D8" s="4">
        <v>258</v>
      </c>
      <c r="E8" s="10">
        <f>D8*C8</f>
        <v>258</v>
      </c>
      <c r="F8" s="9">
        <v>19.989999999999998</v>
      </c>
      <c r="G8" s="3"/>
      <c r="H8" s="5">
        <f t="shared" si="0"/>
        <v>5157.4199999999992</v>
      </c>
      <c r="I8" s="3"/>
      <c r="J8" s="3"/>
      <c r="K8" s="3"/>
      <c r="L8" s="12"/>
      <c r="M8" s="12"/>
      <c r="N8" s="12"/>
      <c r="O8" s="12"/>
    </row>
    <row r="9" spans="1:15" s="1" customFormat="1" ht="157.69999999999999" customHeight="1" x14ac:dyDescent="0.25">
      <c r="A9" s="3">
        <v>8332178467</v>
      </c>
      <c r="B9" s="3" t="s">
        <v>5</v>
      </c>
      <c r="C9" s="4">
        <v>4</v>
      </c>
      <c r="D9" s="4">
        <v>75</v>
      </c>
      <c r="E9" s="10">
        <f>D9*C9</f>
        <v>300</v>
      </c>
      <c r="F9" s="9">
        <v>49.97</v>
      </c>
      <c r="G9" s="3"/>
      <c r="H9" s="5">
        <f t="shared" si="0"/>
        <v>14991</v>
      </c>
      <c r="I9" s="3"/>
      <c r="J9" s="3"/>
      <c r="K9" s="3"/>
      <c r="L9" s="12"/>
      <c r="M9" s="12"/>
      <c r="N9" s="12"/>
      <c r="O9" s="12"/>
    </row>
    <row r="10" spans="1:15" s="1" customFormat="1" ht="138" customHeight="1" x14ac:dyDescent="0.25">
      <c r="A10" s="3">
        <v>8332178484</v>
      </c>
      <c r="B10" s="3" t="s">
        <v>6</v>
      </c>
      <c r="C10" s="4">
        <v>4</v>
      </c>
      <c r="D10" s="4">
        <v>12</v>
      </c>
      <c r="E10" s="10">
        <v>48</v>
      </c>
      <c r="F10" s="9">
        <v>19.97</v>
      </c>
      <c r="G10" s="3"/>
      <c r="H10" s="5">
        <f t="shared" si="0"/>
        <v>958.56</v>
      </c>
      <c r="I10" s="3"/>
      <c r="J10" s="3"/>
      <c r="K10" s="3"/>
      <c r="L10" s="12"/>
      <c r="M10" s="12"/>
      <c r="N10" s="12"/>
      <c r="O10" s="12"/>
    </row>
    <row r="11" spans="1:15" s="1" customFormat="1" ht="124.5" customHeight="1" x14ac:dyDescent="0.25">
      <c r="A11" s="3">
        <v>8332174299</v>
      </c>
      <c r="B11" s="3" t="s">
        <v>23</v>
      </c>
      <c r="C11" s="4">
        <v>12</v>
      </c>
      <c r="D11" s="4">
        <v>12</v>
      </c>
      <c r="E11" s="10">
        <v>144</v>
      </c>
      <c r="F11" s="9">
        <v>74.989999999999995</v>
      </c>
      <c r="G11" s="3"/>
      <c r="H11" s="5">
        <f t="shared" si="0"/>
        <v>10798.56</v>
      </c>
      <c r="I11" s="3"/>
      <c r="J11" s="3"/>
      <c r="K11" s="3"/>
      <c r="L11" s="12"/>
      <c r="M11" s="12"/>
      <c r="N11" s="12"/>
      <c r="O11" s="12"/>
    </row>
    <row r="12" spans="1:15" s="1" customFormat="1" ht="108" customHeight="1" x14ac:dyDescent="0.25">
      <c r="A12" s="3">
        <v>8332178403</v>
      </c>
      <c r="B12" s="3" t="s">
        <v>24</v>
      </c>
      <c r="C12" s="4">
        <v>2</v>
      </c>
      <c r="D12" s="4">
        <v>2</v>
      </c>
      <c r="E12" s="10">
        <v>4</v>
      </c>
      <c r="F12" s="9">
        <v>44.95</v>
      </c>
      <c r="G12" s="3"/>
      <c r="H12" s="5">
        <f t="shared" si="0"/>
        <v>179.8</v>
      </c>
      <c r="I12" s="3"/>
      <c r="J12" s="3"/>
      <c r="K12" s="3"/>
      <c r="L12" s="12"/>
      <c r="M12" s="12"/>
      <c r="N12" s="12"/>
      <c r="O12" s="12"/>
    </row>
    <row r="13" spans="1:15" s="1" customFormat="1" ht="107.25" customHeight="1" x14ac:dyDescent="0.25">
      <c r="A13" s="3">
        <v>8332123050</v>
      </c>
      <c r="B13" s="3" t="s">
        <v>25</v>
      </c>
      <c r="C13" s="4">
        <v>2</v>
      </c>
      <c r="D13" s="4">
        <v>9</v>
      </c>
      <c r="E13" s="10">
        <v>18</v>
      </c>
      <c r="F13" s="9">
        <v>39.97</v>
      </c>
      <c r="G13" s="3"/>
      <c r="H13" s="5">
        <f t="shared" si="0"/>
        <v>719.46</v>
      </c>
      <c r="I13" s="3"/>
      <c r="J13" s="3"/>
      <c r="K13" s="3"/>
      <c r="L13" s="12"/>
      <c r="M13" s="12"/>
      <c r="N13" s="12"/>
      <c r="O13" s="12"/>
    </row>
    <row r="14" spans="1:15" s="1" customFormat="1" ht="96" customHeight="1" x14ac:dyDescent="0.25">
      <c r="A14" s="3">
        <v>8332168713</v>
      </c>
      <c r="B14" s="3" t="s">
        <v>26</v>
      </c>
      <c r="C14" s="4">
        <v>2</v>
      </c>
      <c r="D14" s="4">
        <v>142</v>
      </c>
      <c r="E14" s="10">
        <v>284</v>
      </c>
      <c r="F14" s="9">
        <v>22.97</v>
      </c>
      <c r="G14" s="3"/>
      <c r="H14" s="5">
        <f t="shared" si="0"/>
        <v>6523.48</v>
      </c>
      <c r="I14" s="3"/>
      <c r="J14" s="3"/>
      <c r="K14" s="3"/>
      <c r="L14" s="12"/>
      <c r="M14" s="12"/>
      <c r="N14" s="12"/>
      <c r="O14" s="12"/>
    </row>
    <row r="15" spans="1:15" s="1" customFormat="1" ht="117.95" customHeight="1" x14ac:dyDescent="0.25">
      <c r="A15" s="3">
        <v>8332158299</v>
      </c>
      <c r="B15" s="3" t="s">
        <v>27</v>
      </c>
      <c r="C15" s="4">
        <v>12</v>
      </c>
      <c r="D15" s="4">
        <v>2</v>
      </c>
      <c r="E15" s="10">
        <v>24</v>
      </c>
      <c r="F15" s="9">
        <v>87.99</v>
      </c>
      <c r="G15" s="3"/>
      <c r="H15" s="5">
        <f t="shared" si="0"/>
        <v>2111.7599999999998</v>
      </c>
      <c r="I15" s="3"/>
      <c r="J15" s="3"/>
      <c r="K15" s="3"/>
      <c r="L15" s="12"/>
      <c r="M15" s="12"/>
      <c r="N15" s="12"/>
      <c r="O15" s="12"/>
    </row>
    <row r="16" spans="1:15" s="1" customFormat="1" ht="96.75" customHeight="1" x14ac:dyDescent="0.25">
      <c r="A16" s="3">
        <v>8332174300</v>
      </c>
      <c r="B16" s="3" t="s">
        <v>7</v>
      </c>
      <c r="C16" s="4">
        <v>12</v>
      </c>
      <c r="D16" s="4">
        <v>3</v>
      </c>
      <c r="E16" s="10">
        <v>36</v>
      </c>
      <c r="F16" s="9">
        <v>41.97</v>
      </c>
      <c r="G16" s="3"/>
      <c r="H16" s="5">
        <f t="shared" si="0"/>
        <v>1510.92</v>
      </c>
      <c r="I16" s="3"/>
      <c r="J16" s="3"/>
      <c r="K16" s="3"/>
      <c r="L16" s="12"/>
      <c r="M16" s="12"/>
      <c r="N16" s="12"/>
      <c r="O16" s="12"/>
    </row>
    <row r="17" spans="1:15" s="1" customFormat="1" ht="83.25" customHeight="1" x14ac:dyDescent="0.25">
      <c r="A17" s="3">
        <v>9830801279</v>
      </c>
      <c r="B17" s="3" t="s">
        <v>8</v>
      </c>
      <c r="C17" s="4">
        <v>4</v>
      </c>
      <c r="D17" s="4">
        <v>93</v>
      </c>
      <c r="E17" s="10">
        <f>D17*C17</f>
        <v>372</v>
      </c>
      <c r="F17" s="9"/>
      <c r="G17" s="3"/>
      <c r="H17" s="5"/>
      <c r="I17" s="3"/>
      <c r="J17" s="3"/>
      <c r="K17" s="3"/>
      <c r="L17" s="12"/>
      <c r="M17" s="12"/>
      <c r="N17" s="12"/>
      <c r="O17" s="12"/>
    </row>
    <row r="18" spans="1:15" s="1" customFormat="1" ht="115.5" customHeight="1" x14ac:dyDescent="0.25">
      <c r="A18" s="3">
        <v>8332143419</v>
      </c>
      <c r="B18" s="3" t="s">
        <v>9</v>
      </c>
      <c r="C18" s="4">
        <v>3</v>
      </c>
      <c r="D18" s="4">
        <v>1</v>
      </c>
      <c r="E18" s="10">
        <v>3</v>
      </c>
      <c r="F18" s="9">
        <v>13.97</v>
      </c>
      <c r="G18" s="3"/>
      <c r="H18" s="5">
        <f>F18*E18</f>
        <v>41.910000000000004</v>
      </c>
      <c r="I18" s="3"/>
      <c r="J18" s="3"/>
      <c r="K18" s="3"/>
      <c r="L18" s="12"/>
      <c r="M18" s="12"/>
      <c r="N18" s="12"/>
      <c r="O18" s="12"/>
    </row>
    <row r="19" spans="1:15" s="1" customFormat="1" ht="94.7" customHeight="1" x14ac:dyDescent="0.25">
      <c r="A19" s="3">
        <v>2841229422</v>
      </c>
      <c r="B19" s="3" t="s">
        <v>10</v>
      </c>
      <c r="C19" s="4">
        <v>6</v>
      </c>
      <c r="D19" s="4">
        <v>2</v>
      </c>
      <c r="E19" s="10">
        <v>12</v>
      </c>
      <c r="F19" s="9"/>
      <c r="G19" s="3"/>
      <c r="H19" s="5"/>
      <c r="I19" s="3"/>
      <c r="J19" s="3"/>
      <c r="K19" s="3"/>
      <c r="L19" s="12"/>
      <c r="M19" s="12"/>
      <c r="N19" s="12"/>
      <c r="O19" s="12"/>
    </row>
    <row r="20" spans="1:15" s="1" customFormat="1" ht="96.75" customHeight="1" x14ac:dyDescent="0.25">
      <c r="A20" s="3">
        <v>8332168716</v>
      </c>
      <c r="B20" s="3" t="s">
        <v>11</v>
      </c>
      <c r="C20" s="4">
        <v>2</v>
      </c>
      <c r="D20" s="4">
        <v>3</v>
      </c>
      <c r="E20" s="10">
        <v>6</v>
      </c>
      <c r="F20" s="9">
        <v>49.97</v>
      </c>
      <c r="G20" s="3"/>
      <c r="H20" s="5">
        <f t="shared" ref="H20:H43" si="1">F20*E20</f>
        <v>299.82</v>
      </c>
      <c r="I20" s="3"/>
      <c r="J20" s="3"/>
      <c r="K20" s="3"/>
      <c r="L20" s="12"/>
      <c r="M20" s="12"/>
      <c r="N20" s="12"/>
      <c r="O20" s="12"/>
    </row>
    <row r="21" spans="1:15" s="1" customFormat="1" ht="94.7" customHeight="1" x14ac:dyDescent="0.25">
      <c r="A21" s="3">
        <v>8332174899</v>
      </c>
      <c r="B21" s="3" t="s">
        <v>12</v>
      </c>
      <c r="C21" s="4">
        <v>2</v>
      </c>
      <c r="D21" s="4">
        <v>23</v>
      </c>
      <c r="E21" s="10">
        <v>46</v>
      </c>
      <c r="F21" s="9">
        <v>29.97</v>
      </c>
      <c r="G21" s="3"/>
      <c r="H21" s="5">
        <f t="shared" si="1"/>
        <v>1378.62</v>
      </c>
      <c r="I21" s="3"/>
      <c r="J21" s="3"/>
      <c r="K21" s="3"/>
      <c r="L21" s="12"/>
      <c r="M21" s="12"/>
      <c r="N21" s="12"/>
      <c r="O21" s="12"/>
    </row>
    <row r="22" spans="1:15" s="1" customFormat="1" ht="97.5" customHeight="1" x14ac:dyDescent="0.25">
      <c r="A22" s="3">
        <v>8332158102</v>
      </c>
      <c r="B22" s="3" t="s">
        <v>13</v>
      </c>
      <c r="C22" s="4">
        <v>3</v>
      </c>
      <c r="D22" s="4">
        <v>112</v>
      </c>
      <c r="E22" s="10">
        <f>D22*C22</f>
        <v>336</v>
      </c>
      <c r="F22" s="9">
        <v>17.98</v>
      </c>
      <c r="G22" s="3"/>
      <c r="H22" s="5">
        <f t="shared" si="1"/>
        <v>6041.28</v>
      </c>
      <c r="I22" s="3"/>
      <c r="J22" s="3"/>
      <c r="K22" s="3"/>
      <c r="L22" s="12"/>
      <c r="M22" s="12"/>
      <c r="N22" s="12"/>
      <c r="O22" s="12"/>
    </row>
    <row r="23" spans="1:15" s="1" customFormat="1" ht="117" customHeight="1" x14ac:dyDescent="0.25">
      <c r="A23" s="3">
        <v>8332143419</v>
      </c>
      <c r="B23" s="3" t="s">
        <v>9</v>
      </c>
      <c r="C23" s="4">
        <v>3</v>
      </c>
      <c r="D23" s="4">
        <v>1</v>
      </c>
      <c r="E23" s="10">
        <v>3</v>
      </c>
      <c r="F23" s="9">
        <v>13.97</v>
      </c>
      <c r="G23" s="3"/>
      <c r="H23" s="5">
        <f t="shared" si="1"/>
        <v>41.910000000000004</v>
      </c>
      <c r="I23" s="3"/>
      <c r="J23" s="3"/>
      <c r="K23" s="3"/>
      <c r="L23" s="12"/>
      <c r="M23" s="12"/>
      <c r="N23" s="12"/>
      <c r="O23" s="12"/>
    </row>
    <row r="24" spans="1:15" s="1" customFormat="1" ht="105" customHeight="1" x14ac:dyDescent="0.25">
      <c r="A24" s="3">
        <v>8332174301</v>
      </c>
      <c r="B24" s="3" t="s">
        <v>14</v>
      </c>
      <c r="C24" s="4">
        <v>12</v>
      </c>
      <c r="D24" s="4">
        <v>1</v>
      </c>
      <c r="E24" s="10">
        <v>12</v>
      </c>
      <c r="F24" s="9">
        <v>74.989999999999995</v>
      </c>
      <c r="G24" s="3"/>
      <c r="H24" s="5">
        <f t="shared" si="1"/>
        <v>899.87999999999988</v>
      </c>
      <c r="I24" s="3"/>
      <c r="J24" s="3"/>
      <c r="K24" s="3"/>
      <c r="L24" s="12"/>
      <c r="M24" s="12"/>
      <c r="N24" s="12"/>
      <c r="O24" s="12"/>
    </row>
    <row r="25" spans="1:15" s="1" customFormat="1" ht="87" customHeight="1" x14ac:dyDescent="0.25">
      <c r="A25" s="3">
        <v>8332185701</v>
      </c>
      <c r="B25" s="3" t="s">
        <v>15</v>
      </c>
      <c r="C25" s="4">
        <v>2</v>
      </c>
      <c r="D25" s="4">
        <v>3</v>
      </c>
      <c r="E25" s="10">
        <v>6</v>
      </c>
      <c r="F25" s="9">
        <v>49.97</v>
      </c>
      <c r="G25" s="3"/>
      <c r="H25" s="5">
        <f t="shared" si="1"/>
        <v>299.82</v>
      </c>
      <c r="I25" s="3"/>
      <c r="J25" s="3"/>
      <c r="K25" s="3"/>
      <c r="L25" s="12"/>
      <c r="M25" s="12"/>
      <c r="N25" s="12"/>
      <c r="O25" s="12"/>
    </row>
    <row r="26" spans="1:15" s="1" customFormat="1" ht="82.5" customHeight="1" x14ac:dyDescent="0.25">
      <c r="A26" s="3">
        <v>8332122655</v>
      </c>
      <c r="B26" s="3" t="s">
        <v>16</v>
      </c>
      <c r="C26" s="4">
        <v>3</v>
      </c>
      <c r="D26" s="4">
        <v>1</v>
      </c>
      <c r="E26" s="10">
        <v>3</v>
      </c>
      <c r="F26" s="9">
        <v>34.950000000000003</v>
      </c>
      <c r="G26" s="3"/>
      <c r="H26" s="5">
        <f t="shared" si="1"/>
        <v>104.85000000000001</v>
      </c>
      <c r="I26" s="3"/>
      <c r="J26" s="3"/>
      <c r="K26" s="3"/>
      <c r="L26" s="12"/>
      <c r="M26" s="12"/>
      <c r="N26" s="12"/>
      <c r="O26" s="12"/>
    </row>
    <row r="27" spans="1:15" s="1" customFormat="1" ht="99" customHeight="1" x14ac:dyDescent="0.25">
      <c r="A27" s="3">
        <v>8332168569</v>
      </c>
      <c r="B27" s="3" t="s">
        <v>17</v>
      </c>
      <c r="C27" s="4">
        <v>2</v>
      </c>
      <c r="D27" s="4">
        <v>11</v>
      </c>
      <c r="E27" s="10">
        <v>22</v>
      </c>
      <c r="F27" s="9">
        <v>22.97</v>
      </c>
      <c r="G27" s="3"/>
      <c r="H27" s="5">
        <f t="shared" si="1"/>
        <v>505.34</v>
      </c>
      <c r="I27" s="3"/>
      <c r="J27" s="3"/>
      <c r="K27" s="3"/>
      <c r="L27" s="12"/>
      <c r="M27" s="12"/>
      <c r="N27" s="12"/>
      <c r="O27" s="12"/>
    </row>
    <row r="28" spans="1:15" s="1" customFormat="1" ht="93" customHeight="1" x14ac:dyDescent="0.25">
      <c r="A28" s="3">
        <v>2841241354</v>
      </c>
      <c r="B28" s="3" t="s">
        <v>18</v>
      </c>
      <c r="C28" s="4">
        <v>4</v>
      </c>
      <c r="D28" s="4">
        <v>7</v>
      </c>
      <c r="E28" s="10">
        <v>28</v>
      </c>
      <c r="F28" s="9">
        <v>24.95</v>
      </c>
      <c r="G28" s="3"/>
      <c r="H28" s="5">
        <f t="shared" si="1"/>
        <v>698.6</v>
      </c>
      <c r="I28" s="3"/>
      <c r="J28" s="3"/>
      <c r="K28" s="3"/>
      <c r="L28" s="12"/>
      <c r="M28" s="12"/>
      <c r="N28" s="12"/>
      <c r="O28" s="12"/>
    </row>
    <row r="29" spans="1:15" s="1" customFormat="1" ht="89.25" customHeight="1" x14ac:dyDescent="0.25">
      <c r="A29" s="3">
        <v>8332123208</v>
      </c>
      <c r="B29" s="3" t="s">
        <v>19</v>
      </c>
      <c r="C29" s="4">
        <v>2</v>
      </c>
      <c r="D29" s="4">
        <v>84</v>
      </c>
      <c r="E29" s="10">
        <f>D29*C29</f>
        <v>168</v>
      </c>
      <c r="F29" s="9">
        <v>40</v>
      </c>
      <c r="G29" s="3"/>
      <c r="H29" s="5">
        <f t="shared" si="1"/>
        <v>6720</v>
      </c>
      <c r="I29" s="3"/>
      <c r="J29" s="3"/>
      <c r="K29" s="3"/>
      <c r="L29" s="12"/>
      <c r="M29" s="12"/>
      <c r="N29" s="12"/>
      <c r="O29" s="12"/>
    </row>
    <row r="30" spans="1:15" s="1" customFormat="1" ht="89.25" customHeight="1" x14ac:dyDescent="0.25">
      <c r="A30" s="3">
        <v>8332174091</v>
      </c>
      <c r="B30" s="3" t="s">
        <v>20</v>
      </c>
      <c r="C30" s="4">
        <v>2</v>
      </c>
      <c r="D30" s="4">
        <v>3</v>
      </c>
      <c r="E30" s="10">
        <v>6</v>
      </c>
      <c r="F30" s="9">
        <v>24.97</v>
      </c>
      <c r="G30" s="3"/>
      <c r="H30" s="5">
        <f t="shared" si="1"/>
        <v>149.82</v>
      </c>
      <c r="I30" s="3"/>
      <c r="J30" s="3"/>
      <c r="K30" s="3"/>
      <c r="L30" s="12"/>
      <c r="M30" s="12"/>
      <c r="N30" s="12"/>
      <c r="O30" s="12"/>
    </row>
    <row r="31" spans="1:15" s="1" customFormat="1" ht="102" customHeight="1" x14ac:dyDescent="0.25">
      <c r="A31" s="3">
        <v>8332145724</v>
      </c>
      <c r="B31" s="3" t="s">
        <v>21</v>
      </c>
      <c r="C31" s="4">
        <v>2</v>
      </c>
      <c r="D31" s="4">
        <v>9</v>
      </c>
      <c r="E31" s="10">
        <v>18</v>
      </c>
      <c r="F31" s="9">
        <v>29.97</v>
      </c>
      <c r="G31" s="3"/>
      <c r="H31" s="5">
        <f t="shared" si="1"/>
        <v>539.46</v>
      </c>
      <c r="I31" s="3"/>
      <c r="J31" s="3"/>
      <c r="K31" s="3"/>
      <c r="L31" s="12"/>
      <c r="M31" s="12"/>
      <c r="N31" s="12"/>
      <c r="O31" s="12"/>
    </row>
    <row r="32" spans="1:15" s="1" customFormat="1" ht="96" customHeight="1" x14ac:dyDescent="0.25">
      <c r="A32" s="3">
        <v>8332175586</v>
      </c>
      <c r="B32" s="3" t="s">
        <v>38</v>
      </c>
      <c r="C32" s="4">
        <v>2</v>
      </c>
      <c r="D32" s="4">
        <v>61</v>
      </c>
      <c r="E32" s="10">
        <v>122</v>
      </c>
      <c r="F32" s="9">
        <v>31.87</v>
      </c>
      <c r="G32" s="3"/>
      <c r="H32" s="5">
        <f t="shared" si="1"/>
        <v>3888.1400000000003</v>
      </c>
      <c r="I32" s="3"/>
      <c r="J32" s="3"/>
      <c r="K32" s="3"/>
      <c r="L32" s="12"/>
      <c r="M32" s="12"/>
      <c r="N32" s="12"/>
      <c r="O32" s="12"/>
    </row>
    <row r="33" spans="1:15" s="1" customFormat="1" ht="106.5" customHeight="1" x14ac:dyDescent="0.25">
      <c r="A33" s="3">
        <v>8332123051</v>
      </c>
      <c r="B33" s="3" t="s">
        <v>22</v>
      </c>
      <c r="C33" s="4">
        <v>3</v>
      </c>
      <c r="D33" s="4">
        <v>1</v>
      </c>
      <c r="E33" s="10">
        <v>3</v>
      </c>
      <c r="F33" s="9">
        <v>39.97</v>
      </c>
      <c r="G33" s="3"/>
      <c r="H33" s="5">
        <f t="shared" si="1"/>
        <v>119.91</v>
      </c>
      <c r="I33" s="3"/>
      <c r="J33" s="3"/>
      <c r="K33" s="3"/>
      <c r="L33" s="12"/>
      <c r="M33" s="12"/>
      <c r="N33" s="12"/>
      <c r="O33" s="12"/>
    </row>
    <row r="34" spans="1:15" s="1" customFormat="1" ht="94.7" customHeight="1" x14ac:dyDescent="0.25">
      <c r="A34" s="3">
        <v>8332178175</v>
      </c>
      <c r="B34" s="3" t="s">
        <v>28</v>
      </c>
      <c r="C34" s="4">
        <v>4</v>
      </c>
      <c r="D34" s="4">
        <v>53</v>
      </c>
      <c r="E34" s="10">
        <f t="shared" ref="E34:E43" si="2">D34*C34</f>
        <v>212</v>
      </c>
      <c r="F34" s="9">
        <v>20.97</v>
      </c>
      <c r="G34" s="3"/>
      <c r="H34" s="5">
        <f t="shared" si="1"/>
        <v>4445.6399999999994</v>
      </c>
      <c r="I34" s="3"/>
      <c r="J34" s="3"/>
      <c r="K34" s="3"/>
      <c r="L34" s="12"/>
      <c r="M34" s="12"/>
      <c r="N34" s="12"/>
      <c r="O34" s="12"/>
    </row>
    <row r="35" spans="1:15" s="1" customFormat="1" ht="94.7" customHeight="1" x14ac:dyDescent="0.25">
      <c r="A35" s="3">
        <v>8332168809</v>
      </c>
      <c r="B35" s="3" t="s">
        <v>29</v>
      </c>
      <c r="C35" s="4">
        <v>1</v>
      </c>
      <c r="D35" s="4">
        <v>61</v>
      </c>
      <c r="E35" s="10">
        <f t="shared" si="2"/>
        <v>61</v>
      </c>
      <c r="F35" s="9">
        <v>37.97</v>
      </c>
      <c r="G35" s="3"/>
      <c r="H35" s="5">
        <f t="shared" si="1"/>
        <v>2316.17</v>
      </c>
      <c r="I35" s="3"/>
      <c r="J35" s="3"/>
      <c r="K35" s="3"/>
      <c r="L35" s="12"/>
      <c r="M35" s="12"/>
      <c r="N35" s="12"/>
      <c r="O35" s="12"/>
    </row>
    <row r="36" spans="1:15" s="1" customFormat="1" ht="94.7" customHeight="1" x14ac:dyDescent="0.25">
      <c r="A36" s="3">
        <v>8332143420</v>
      </c>
      <c r="B36" s="3" t="s">
        <v>30</v>
      </c>
      <c r="C36" s="4">
        <v>3</v>
      </c>
      <c r="D36" s="4">
        <v>119</v>
      </c>
      <c r="E36" s="10">
        <f t="shared" si="2"/>
        <v>357</v>
      </c>
      <c r="F36" s="9">
        <v>83.62</v>
      </c>
      <c r="G36" s="3"/>
      <c r="H36" s="5">
        <f t="shared" si="1"/>
        <v>29852.34</v>
      </c>
      <c r="I36" s="3"/>
      <c r="J36" s="3"/>
      <c r="K36" s="3"/>
      <c r="L36" s="12"/>
      <c r="M36" s="12"/>
      <c r="N36" s="12"/>
      <c r="O36" s="12"/>
    </row>
    <row r="37" spans="1:15" s="1" customFormat="1" ht="94.7" customHeight="1" x14ac:dyDescent="0.25">
      <c r="A37" s="3">
        <v>8333278431</v>
      </c>
      <c r="B37" s="3" t="s">
        <v>31</v>
      </c>
      <c r="C37" s="4">
        <v>1</v>
      </c>
      <c r="D37" s="4">
        <v>23</v>
      </c>
      <c r="E37" s="10">
        <f t="shared" si="2"/>
        <v>23</v>
      </c>
      <c r="F37" s="9">
        <v>38.47</v>
      </c>
      <c r="G37" s="3"/>
      <c r="H37" s="5">
        <f t="shared" si="1"/>
        <v>884.81</v>
      </c>
      <c r="I37" s="3"/>
      <c r="J37" s="3"/>
      <c r="K37" s="3"/>
      <c r="L37" s="12"/>
      <c r="M37" s="12"/>
      <c r="N37" s="12"/>
      <c r="O37" s="12"/>
    </row>
    <row r="38" spans="1:15" s="1" customFormat="1" ht="94.7" customHeight="1" x14ac:dyDescent="0.25">
      <c r="A38" s="3">
        <v>8332168569</v>
      </c>
      <c r="B38" s="3" t="s">
        <v>32</v>
      </c>
      <c r="C38" s="4">
        <v>2</v>
      </c>
      <c r="D38" s="4">
        <v>7</v>
      </c>
      <c r="E38" s="10">
        <f t="shared" si="2"/>
        <v>14</v>
      </c>
      <c r="F38" s="9">
        <v>21.97</v>
      </c>
      <c r="G38" s="3"/>
      <c r="H38" s="5">
        <f t="shared" si="1"/>
        <v>307.58</v>
      </c>
      <c r="I38" s="3"/>
      <c r="J38" s="3"/>
      <c r="K38" s="3"/>
      <c r="L38" s="12"/>
      <c r="M38" s="12"/>
      <c r="N38" s="12"/>
      <c r="O38" s="12"/>
    </row>
    <row r="39" spans="1:15" s="1" customFormat="1" ht="94.7" customHeight="1" x14ac:dyDescent="0.25">
      <c r="A39" s="3">
        <v>8332123493</v>
      </c>
      <c r="B39" s="3" t="s">
        <v>33</v>
      </c>
      <c r="C39" s="4">
        <v>2</v>
      </c>
      <c r="D39" s="4">
        <v>6</v>
      </c>
      <c r="E39" s="10">
        <f t="shared" si="2"/>
        <v>12</v>
      </c>
      <c r="F39" s="9">
        <v>49.97</v>
      </c>
      <c r="G39" s="3"/>
      <c r="H39" s="5">
        <f t="shared" si="1"/>
        <v>599.64</v>
      </c>
      <c r="I39" s="3"/>
      <c r="J39" s="3"/>
      <c r="K39" s="3"/>
      <c r="L39" s="12"/>
      <c r="M39" s="12"/>
      <c r="N39" s="12"/>
      <c r="O39" s="12"/>
    </row>
    <row r="40" spans="1:15" s="1" customFormat="1" ht="94.7" customHeight="1" x14ac:dyDescent="0.25">
      <c r="A40" s="3">
        <v>2841218176</v>
      </c>
      <c r="B40" s="3" t="s">
        <v>34</v>
      </c>
      <c r="C40" s="4">
        <v>2</v>
      </c>
      <c r="D40" s="4">
        <v>10</v>
      </c>
      <c r="E40" s="10">
        <f t="shared" si="2"/>
        <v>20</v>
      </c>
      <c r="F40" s="9">
        <v>229.99</v>
      </c>
      <c r="G40" s="3"/>
      <c r="H40" s="5">
        <f t="shared" si="1"/>
        <v>4599.8</v>
      </c>
      <c r="I40" s="3"/>
      <c r="J40" s="3"/>
      <c r="K40" s="3"/>
      <c r="L40" s="12"/>
      <c r="M40" s="12"/>
      <c r="N40" s="12"/>
      <c r="O40" s="12"/>
    </row>
    <row r="41" spans="1:15" s="1" customFormat="1" ht="94.7" customHeight="1" x14ac:dyDescent="0.25">
      <c r="A41" s="3">
        <v>8332174309</v>
      </c>
      <c r="B41" s="3" t="s">
        <v>35</v>
      </c>
      <c r="C41" s="4">
        <v>2</v>
      </c>
      <c r="D41" s="4">
        <v>2</v>
      </c>
      <c r="E41" s="10">
        <f t="shared" si="2"/>
        <v>4</v>
      </c>
      <c r="F41" s="9">
        <v>49.98</v>
      </c>
      <c r="G41" s="3"/>
      <c r="H41" s="5">
        <f t="shared" si="1"/>
        <v>199.92</v>
      </c>
      <c r="I41" s="3"/>
      <c r="J41" s="3"/>
      <c r="K41" s="3"/>
      <c r="L41" s="12"/>
      <c r="M41" s="12"/>
      <c r="N41" s="12"/>
      <c r="O41" s="12"/>
    </row>
    <row r="42" spans="1:15" s="1" customFormat="1" ht="94.7" customHeight="1" x14ac:dyDescent="0.25">
      <c r="A42" s="3">
        <v>8332182831</v>
      </c>
      <c r="B42" s="3" t="s">
        <v>36</v>
      </c>
      <c r="C42" s="4">
        <v>2</v>
      </c>
      <c r="D42" s="4">
        <v>4</v>
      </c>
      <c r="E42" s="10">
        <f t="shared" si="2"/>
        <v>8</v>
      </c>
      <c r="F42" s="9">
        <v>27.91</v>
      </c>
      <c r="G42" s="3"/>
      <c r="H42" s="5">
        <f t="shared" si="1"/>
        <v>223.28</v>
      </c>
      <c r="I42" s="3"/>
      <c r="J42" s="3"/>
      <c r="K42" s="3"/>
      <c r="L42" s="12"/>
      <c r="M42" s="12"/>
      <c r="N42" s="12"/>
      <c r="O42" s="12"/>
    </row>
    <row r="43" spans="1:15" s="1" customFormat="1" ht="94.7" customHeight="1" x14ac:dyDescent="0.25">
      <c r="A43" s="3">
        <v>8332178404</v>
      </c>
      <c r="B43" s="3" t="s">
        <v>37</v>
      </c>
      <c r="C43" s="4">
        <v>2</v>
      </c>
      <c r="D43" s="4">
        <v>1</v>
      </c>
      <c r="E43" s="10">
        <f t="shared" si="2"/>
        <v>2</v>
      </c>
      <c r="F43" s="9">
        <v>29.97</v>
      </c>
      <c r="G43" s="3"/>
      <c r="H43" s="5">
        <f t="shared" si="1"/>
        <v>59.94</v>
      </c>
      <c r="I43" s="3"/>
      <c r="J43" s="3"/>
      <c r="K43" s="3"/>
      <c r="L43" s="12"/>
      <c r="M43" s="12"/>
      <c r="N43" s="12"/>
      <c r="O43" s="12"/>
    </row>
    <row r="44" spans="1:15" s="6" customFormat="1" ht="15.75" x14ac:dyDescent="0.25">
      <c r="A44" s="7" t="s">
        <v>48</v>
      </c>
      <c r="B44" s="7"/>
      <c r="C44" s="7"/>
      <c r="D44" s="8">
        <f>SUM(D4:D43)</f>
        <v>1497</v>
      </c>
      <c r="E44" s="8">
        <f>SUM(E4:E43)</f>
        <v>3275</v>
      </c>
      <c r="F44" s="9"/>
      <c r="G44" s="7"/>
      <c r="H44" s="9">
        <f>SUM(H4:H43)</f>
        <v>118374.42000000001</v>
      </c>
      <c r="I44" s="7"/>
      <c r="J44" s="7"/>
      <c r="K44" s="7"/>
      <c r="L44" s="7"/>
    </row>
    <row r="45" spans="1:15" s="6" customFormat="1" ht="28.5" customHeight="1" x14ac:dyDescent="0.25">
      <c r="A45" s="7"/>
      <c r="B45" s="7"/>
      <c r="C45" s="7"/>
      <c r="D45" s="8"/>
      <c r="E45" s="8"/>
      <c r="F45" s="9"/>
      <c r="G45" s="7"/>
      <c r="H45" s="9"/>
      <c r="I45" s="7"/>
      <c r="J45" s="7"/>
      <c r="K45" s="7"/>
      <c r="L45" s="7"/>
    </row>
  </sheetData>
  <mergeCells count="1">
    <mergeCell ref="A1:B1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BEB1ECDD58B747A43DFAE45C562EBA" ma:contentTypeVersion="11" ma:contentTypeDescription="Create a new document." ma:contentTypeScope="" ma:versionID="e5eaf05831c2f43390c085d452bee40b">
  <xsd:schema xmlns:xsd="http://www.w3.org/2001/XMLSchema" xmlns:xs="http://www.w3.org/2001/XMLSchema" xmlns:p="http://schemas.microsoft.com/office/2006/metadata/properties" xmlns:ns3="aa8344a3-bcf0-42ed-8beb-60541c57b869" xmlns:ns4="2ad1c9d6-4ea1-49d6-aa1d-4c15cabcecb8" targetNamespace="http://schemas.microsoft.com/office/2006/metadata/properties" ma:root="true" ma:fieldsID="f51f20862467279b00b16dc8a1108ba7" ns3:_="" ns4:_="">
    <xsd:import namespace="aa8344a3-bcf0-42ed-8beb-60541c57b869"/>
    <xsd:import namespace="2ad1c9d6-4ea1-49d6-aa1d-4c15cabcec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344a3-bcf0-42ed-8beb-60541c57b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1c9d6-4ea1-49d6-aa1d-4c15cabcecb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a8344a3-bcf0-42ed-8beb-60541c57b8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536610-C3C7-42A4-988B-3281D41D9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344a3-bcf0-42ed-8beb-60541c57b869"/>
    <ds:schemaRef ds:uri="2ad1c9d6-4ea1-49d6-aa1d-4c15cabce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8BDD9-A77F-428B-8DFC-EE62B6987928}">
  <ds:schemaRefs>
    <ds:schemaRef ds:uri="http://schemas.microsoft.com/office/2006/metadata/properties"/>
    <ds:schemaRef ds:uri="aa8344a3-bcf0-42ed-8beb-60541c57b869"/>
    <ds:schemaRef ds:uri="2ad1c9d6-4ea1-49d6-aa1d-4c15cabcecb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C5B425D-8E2E-496F-B4F2-F1064972BA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RAWLINGS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2026-08-24T15:48:42Z</dcterms:created>
  <dcterms:modified xsi:type="dcterms:W3CDTF">2026-10-23T11:27:54Z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0x01010075BEB1ECDD58B747A43DFAE45C562EBA</vt:lpwstr>
  </property>
</Properties>
</file>